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7" sheetId="1" r:id="rId1"/>
  </sheets>
  <calcPr calcId="125725"/>
</workbook>
</file>

<file path=xl/calcChain.xml><?xml version="1.0" encoding="utf-8"?>
<calcChain xmlns="http://schemas.openxmlformats.org/spreadsheetml/2006/main">
  <c r="I27" i="1"/>
  <c r="H27"/>
  <c r="G27"/>
  <c r="F27"/>
  <c r="H18" l="1"/>
  <c r="G18"/>
  <c r="F18"/>
  <c r="I18" l="1"/>
</calcChain>
</file>

<file path=xl/sharedStrings.xml><?xml version="1.0" encoding="utf-8"?>
<sst xmlns="http://schemas.openxmlformats.org/spreadsheetml/2006/main" count="46" uniqueCount="45">
  <si>
    <t>День</t>
  </si>
  <si>
    <t>Сезон: осенне-зимний</t>
  </si>
  <si>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</si>
  <si>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</si>
  <si>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</si>
  <si>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</si>
  <si>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</si>
  <si>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</si>
  <si>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</si>
  <si>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Завтрак</t>
  </si>
  <si>
    <t>Сыр полутвердый</t>
  </si>
  <si>
    <t>Хлеб пшеничный</t>
  </si>
  <si>
    <t>Итого:</t>
  </si>
  <si>
    <t>МЕНЮ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</si>
  <si>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</si>
  <si>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</si>
  <si>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</si>
  <si>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</si>
  <si>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</si>
  <si>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</si>
  <si>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</si>
  <si>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t>День 7</t>
  </si>
  <si>
    <t>День
7</t>
  </si>
  <si>
    <t>Обед: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</si>
  <si>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</si>
  <si>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</si>
  <si>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</si>
  <si>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</si>
  <si>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</si>
  <si>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173/М</t>
  </si>
  <si>
    <t>200/10/10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</si>
  <si>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</si>
  <si>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</si>
  <si>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</si>
  <si>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</si>
  <si>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200/5</t>
  </si>
  <si>
    <t>Котлета из говядины</t>
  </si>
  <si>
    <t>268/М</t>
  </si>
  <si>
    <t>Каша пшеничная с маслом</t>
  </si>
  <si>
    <t>150/5</t>
  </si>
  <si>
    <t>МБОУ СОШ №38г.Владикавказ</t>
  </si>
  <si>
    <t>№
Рецептуры</t>
  </si>
  <si>
    <t>Цена, руб</t>
  </si>
  <si>
    <t xml:space="preserve">Пищевые вещества </t>
  </si>
  <si>
    <t>Энерге-
Тическая ценность (ккал)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</si>
</sst>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1</xdr:row>
      <xdr:rowOff>1924050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90500"/>
          <a:ext cx="3019425" cy="1924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7"/>
  <sheetViews>
    <sheetView tabSelected="1" workbookViewId="0">
      <selection activeCell="I4" sqref="I4"/>
    </sheetView>
  </sheetViews>
  <sheetFormatPr defaultRowHeight="1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58.25" customHeight="1">
      <c r="A2" s="1"/>
      <c r="B2" s="26"/>
      <c r="C2" s="26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>
      <c r="E3" s="30"/>
      <c r="F3" s="30"/>
      <c r="G3" s="30"/>
      <c r="H3" s="30"/>
      <c r="I3" s="30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B4" s="5"/>
      <c r="C4" s="31" t="s">
        <v>40</v>
      </c>
      <c r="D4" s="31"/>
      <c r="E4" s="5"/>
      <c r="F4" s="15" t="s">
        <v>13</v>
      </c>
      <c r="G4" s="5"/>
      <c r="H4" s="5" t="s">
        <v>0</v>
      </c>
      <c r="I4" s="6">
        <v>44894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29" t="s">
        <v>2</v>
      </c>
      <c r="B7" s="29"/>
      <c r="C7" s="29"/>
      <c r="D7" s="29"/>
      <c r="E7" s="29"/>
      <c r="F7" s="29"/>
      <c r="G7" s="29"/>
      <c r="H7" s="29"/>
      <c r="I7" s="29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41.25" customHeight="1">
      <c r="A8" s="24" t="s">
        <v>3</v>
      </c>
      <c r="B8" s="24" t="s">
        <v>41</v>
      </c>
      <c r="C8" s="24" t="s">
        <v>4</v>
      </c>
      <c r="D8" s="24" t="s">
        <v>5</v>
      </c>
      <c r="E8" s="24" t="s">
        <v>42</v>
      </c>
      <c r="F8" s="24" t="s">
        <v>43</v>
      </c>
      <c r="G8" s="24"/>
      <c r="H8" s="24"/>
      <c r="I8" s="24" t="s">
        <v>44</v>
      </c>
    </row>
    <row r="9" spans="1:934" ht="30" customHeight="1">
      <c r="A9" s="24"/>
      <c r="B9" s="24"/>
      <c r="C9" s="24"/>
      <c r="D9" s="24"/>
      <c r="E9" s="24"/>
      <c r="F9" s="24" t="s">
        <v>6</v>
      </c>
      <c r="G9" s="24" t="s">
        <v>7</v>
      </c>
      <c r="H9" s="24" t="s">
        <v>8</v>
      </c>
      <c r="I9" s="24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/>
    </row>
    <row r="11" spans="1:934">
      <c r="A11" s="27" t="s">
        <v>21</v>
      </c>
      <c r="B11" s="28" t="s">
        <v>9</v>
      </c>
      <c r="C11" s="28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7"/>
      <c r="B12" s="8" t="s">
        <v>16</v>
      </c>
      <c r="C12" s="11" t="s">
        <v>10</v>
      </c>
      <c r="D12" s="9">
        <v>15</v>
      </c>
      <c r="E12" s="9"/>
      <c r="F12" s="10">
        <v>3.9</v>
      </c>
      <c r="G12" s="10">
        <v>3.92</v>
      </c>
      <c r="H12" s="10">
        <v>0</v>
      </c>
      <c r="I12" s="10">
        <v>50.9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7"/>
      <c r="B13" s="16" t="s">
        <v>15</v>
      </c>
      <c r="C13" s="11" t="s">
        <v>14</v>
      </c>
      <c r="D13" s="9">
        <v>40</v>
      </c>
      <c r="E13" s="9"/>
      <c r="F13" s="10">
        <v>5.08</v>
      </c>
      <c r="G13" s="10">
        <v>4.5999999999999996</v>
      </c>
      <c r="H13" s="10">
        <v>0.28000000000000003</v>
      </c>
      <c r="I13" s="10">
        <v>62.8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>
      <c r="A14" s="27"/>
      <c r="B14" s="8" t="s">
        <v>29</v>
      </c>
      <c r="C14" s="11" t="s">
        <v>31</v>
      </c>
      <c r="D14" s="9" t="s">
        <v>30</v>
      </c>
      <c r="E14" s="9"/>
      <c r="F14" s="10">
        <v>4.5599999999999996</v>
      </c>
      <c r="G14" s="10">
        <v>8.42</v>
      </c>
      <c r="H14" s="10">
        <v>25.29</v>
      </c>
      <c r="I14" s="10">
        <v>195.2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7"/>
      <c r="B15" s="8"/>
      <c r="C15" s="11" t="s">
        <v>11</v>
      </c>
      <c r="D15" s="9">
        <v>40</v>
      </c>
      <c r="E15" s="9"/>
      <c r="F15" s="10">
        <v>3.04</v>
      </c>
      <c r="G15" s="10">
        <v>0.4</v>
      </c>
      <c r="H15" s="10">
        <v>19.32</v>
      </c>
      <c r="I15" s="10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27"/>
      <c r="B16" s="8" t="s">
        <v>17</v>
      </c>
      <c r="C16" s="11" t="s">
        <v>18</v>
      </c>
      <c r="D16" s="9">
        <v>180</v>
      </c>
      <c r="E16" s="9"/>
      <c r="F16" s="10">
        <v>3.37</v>
      </c>
      <c r="G16" s="10">
        <v>2.85</v>
      </c>
      <c r="H16" s="10">
        <v>14.71</v>
      </c>
      <c r="I16" s="10">
        <v>98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27"/>
      <c r="B17" s="8" t="s">
        <v>19</v>
      </c>
      <c r="C17" s="11" t="s">
        <v>20</v>
      </c>
      <c r="D17" s="9">
        <v>100</v>
      </c>
      <c r="E17" s="9"/>
      <c r="F17" s="10">
        <v>0.4</v>
      </c>
      <c r="G17" s="10">
        <v>0.4</v>
      </c>
      <c r="H17" s="10">
        <v>9.8000000000000007</v>
      </c>
      <c r="I17" s="10">
        <v>44.4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27"/>
      <c r="B18" s="8"/>
      <c r="C18" s="12" t="s">
        <v>12</v>
      </c>
      <c r="D18" s="8">
        <v>535</v>
      </c>
      <c r="E18" s="13">
        <v>80</v>
      </c>
      <c r="F18" s="13">
        <f>SUM(F12:F17)</f>
        <v>20.349999999999998</v>
      </c>
      <c r="G18" s="13">
        <f>SUM(G12:G17)</f>
        <v>20.589999999999996</v>
      </c>
      <c r="H18" s="13">
        <f>SUM(H12:H17)</f>
        <v>69.400000000000006</v>
      </c>
      <c r="I18" s="13">
        <f t="shared" ref="I18" si="0">H18*4+G18*9+F18*4</f>
        <v>544.30999999999995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25" t="s">
        <v>22</v>
      </c>
      <c r="B19" s="25" t="s">
        <v>23</v>
      </c>
      <c r="C19" s="25"/>
      <c r="D19" s="17"/>
      <c r="E19" s="17"/>
      <c r="F19" s="17"/>
      <c r="G19" s="17"/>
      <c r="H19" s="17"/>
      <c r="I19" s="1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25"/>
      <c r="B20" s="18" t="s">
        <v>33</v>
      </c>
      <c r="C20" s="18" t="s">
        <v>32</v>
      </c>
      <c r="D20" s="19">
        <v>60</v>
      </c>
      <c r="E20" s="17"/>
      <c r="F20" s="20">
        <v>0.93</v>
      </c>
      <c r="G20" s="20">
        <v>3.05</v>
      </c>
      <c r="H20" s="20">
        <v>2.6</v>
      </c>
      <c r="I20" s="20">
        <v>41.57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0">
      <c r="A21" s="25"/>
      <c r="B21" s="18" t="s">
        <v>24</v>
      </c>
      <c r="C21" s="18" t="s">
        <v>34</v>
      </c>
      <c r="D21" s="23" t="s">
        <v>35</v>
      </c>
      <c r="E21" s="17"/>
      <c r="F21" s="20">
        <v>3</v>
      </c>
      <c r="G21" s="20">
        <v>4.6500000000000004</v>
      </c>
      <c r="H21" s="20">
        <v>13.4</v>
      </c>
      <c r="I21" s="20">
        <v>107.45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25"/>
      <c r="B22" s="18" t="s">
        <v>37</v>
      </c>
      <c r="C22" s="18" t="s">
        <v>36</v>
      </c>
      <c r="D22" s="19">
        <v>90</v>
      </c>
      <c r="E22" s="17"/>
      <c r="F22" s="20">
        <v>10.48</v>
      </c>
      <c r="G22" s="20">
        <v>11.83</v>
      </c>
      <c r="H22" s="20">
        <v>9.48</v>
      </c>
      <c r="I22" s="20">
        <v>186.31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25"/>
      <c r="B23" s="18" t="s">
        <v>29</v>
      </c>
      <c r="C23" s="18" t="s">
        <v>38</v>
      </c>
      <c r="D23" s="23" t="s">
        <v>39</v>
      </c>
      <c r="E23" s="17"/>
      <c r="F23" s="20">
        <v>3.45</v>
      </c>
      <c r="G23" s="20">
        <v>4.1900000000000004</v>
      </c>
      <c r="H23" s="20">
        <v>18.96</v>
      </c>
      <c r="I23" s="20">
        <v>127.35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25"/>
      <c r="B24" s="18" t="s">
        <v>25</v>
      </c>
      <c r="C24" s="18" t="s">
        <v>26</v>
      </c>
      <c r="D24" s="19">
        <v>180</v>
      </c>
      <c r="E24" s="17"/>
      <c r="F24" s="20">
        <v>0.14000000000000001</v>
      </c>
      <c r="G24" s="20">
        <v>0.14000000000000001</v>
      </c>
      <c r="H24" s="20">
        <v>13.51</v>
      </c>
      <c r="I24" s="20">
        <v>55.86</v>
      </c>
    </row>
    <row r="25" spans="1:934">
      <c r="A25" s="25"/>
      <c r="B25" s="17"/>
      <c r="C25" s="18" t="s">
        <v>27</v>
      </c>
      <c r="D25" s="19">
        <v>40</v>
      </c>
      <c r="E25" s="17"/>
      <c r="F25" s="20">
        <v>2.64</v>
      </c>
      <c r="G25" s="20">
        <v>0.48</v>
      </c>
      <c r="H25" s="20">
        <v>15.86</v>
      </c>
      <c r="I25" s="20">
        <v>78.319999999999993</v>
      </c>
    </row>
    <row r="26" spans="1:934">
      <c r="A26" s="25"/>
      <c r="B26" s="17"/>
      <c r="C26" s="18" t="s">
        <v>28</v>
      </c>
      <c r="D26" s="19">
        <v>20</v>
      </c>
      <c r="E26" s="17"/>
      <c r="F26" s="20">
        <v>1.58</v>
      </c>
      <c r="G26" s="20">
        <v>0.2</v>
      </c>
      <c r="H26" s="20">
        <v>9.66</v>
      </c>
      <c r="I26" s="20">
        <v>46.76</v>
      </c>
    </row>
    <row r="27" spans="1:934">
      <c r="A27" s="25"/>
      <c r="B27" s="17"/>
      <c r="C27" s="17"/>
      <c r="D27" s="21">
        <v>910</v>
      </c>
      <c r="E27" s="13">
        <v>80</v>
      </c>
      <c r="F27" s="22">
        <f>SUM(F20:F26)</f>
        <v>22.22</v>
      </c>
      <c r="G27" s="22">
        <f t="shared" ref="G27:I27" si="1">SUM(G20:G26)</f>
        <v>24.540000000000003</v>
      </c>
      <c r="H27" s="22">
        <f t="shared" si="1"/>
        <v>83.47</v>
      </c>
      <c r="I27" s="22">
        <f t="shared" si="1"/>
        <v>643.62000000000012</v>
      </c>
    </row>
  </sheetData>
  <mergeCells count="9">
    <mergeCell ref="A19:A27"/>
    <mergeCell ref="B19:C19"/>
    <mergeCell ref="B2:C2"/>
    <mergeCell ref="A11:A18"/>
    <mergeCell ref="B11:C11"/>
    <mergeCell ref="A7:I7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2021-10-15T13:51:56Z</dcterms:created>
  <dcterms:modified xsi:type="dcterms:W3CDTF">2022-11-29T03:12:13Z</dcterms:modified>
</cp:coreProperties>
</file>