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6" windowHeight="11760"/>
  </bookViews>
  <sheets>
    <sheet name="10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1"/>
  <c r="H18"/>
  <c r="G18"/>
  <c r="J17"/>
  <c r="J16"/>
  <c r="J15"/>
  <c r="J14"/>
  <c r="J13"/>
  <c r="J12"/>
  <c r="J11"/>
  <c r="J9"/>
  <c r="I9"/>
  <c r="H9"/>
  <c r="G9"/>
  <c r="J8"/>
  <c r="J7"/>
  <c r="J6"/>
  <c r="J5"/>
  <c r="J18" l="1"/>
</calcChain>
</file>

<file path=xl/sharedStrings.xml><?xml version="1.0" encoding="utf-8"?>
<sst xmlns="http://schemas.openxmlformats.org/spreadsheetml/2006/main" count="50" uniqueCount="48">
  <si>
    <t>День</t>
  </si>
  <si>
    <t>Масса порции, г</t>
  </si>
  <si>
    <r>
      <rPr>
        <sz val="11.5"/>
        <rFont val="Times New Roman"/>
        <family val="1"/>
        <charset val="204"/>
      </rPr>
      <t>Хлеб пшеничный</t>
    </r>
  </si>
  <si>
    <t>Итого: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</si>
  <si>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</si>
  <si>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</si>
  <si>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</si>
  <si>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</si>
  <si>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</si>
  <si>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</si>
  <si>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</si>
  <si>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</si>
  <si>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</si>
  <si>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</si>
  <si>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</si>
  <si>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</si>
  <si>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Белки,г</t>
  </si>
  <si>
    <t>Жиры,</t>
  </si>
  <si>
    <t>Обед</t>
  </si>
  <si>
    <t>Школа</t>
  </si>
  <si>
    <t>отд/корп.</t>
  </si>
  <si>
    <t>Блюдо</t>
  </si>
  <si>
    <t>Завтрак 2</t>
  </si>
  <si>
    <t>фрукты</t>
  </si>
  <si>
    <t>МБОУ СОШ №38 г.Владикавказ</t>
  </si>
  <si>
    <t>223/М</t>
  </si>
  <si>
    <t>Запеканка из творога с молоком сгущенным</t>
  </si>
  <si>
    <t>150/40</t>
  </si>
  <si>
    <t>379/М</t>
  </si>
  <si>
    <t>Напиток кофейный на молоке</t>
  </si>
  <si>
    <t>338/М</t>
  </si>
  <si>
    <t>Яблоко</t>
  </si>
  <si>
    <t>углеводы г</t>
  </si>
  <si>
    <t>калорийность г</t>
  </si>
  <si>
    <t>67/М</t>
  </si>
  <si>
    <t>Винегрет овощной</t>
  </si>
  <si>
    <t>82/М</t>
  </si>
  <si>
    <t>Борщ из свежей капусты с картофелем и сметаной</t>
  </si>
  <si>
    <t>250/5</t>
  </si>
  <si>
    <t>293/М</t>
  </si>
  <si>
    <t>Куры запеченные</t>
  </si>
  <si>
    <t>171/М</t>
  </si>
  <si>
    <t>Каша гречневая рассыпчатая с маслом сливочным</t>
  </si>
  <si>
    <t>180/5</t>
  </si>
  <si>
    <t>349/М</t>
  </si>
  <si>
    <t>Компот из сухофруктов</t>
  </si>
  <si>
    <t>Хлеб ржаной</t>
  </si>
  <si>
    <t>Хлеб пшеничный</t>
  </si>
</sst>
</file>

<file path=xl/styles.xml><?xml version="1.0" encoding="utf-8"?>
<styleSheet xmlns="http://schemas.openxmlformats.org/spreadsheetml/2006/main">
  <numFmts count="2">
    <numFmt numFmtId="164" formatCode="_-* #,##0.00\ _₽_-;\-* #,##0.00\ _₽_-;_-* \-??\ _₽_-;_-@_-"/>
    <numFmt numFmtId="165" formatCode="0.0"/>
  </numFmts>
  <fonts count="17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14" fontId="12" fillId="3" borderId="2" xfId="0" applyNumberFormat="1" applyFont="1" applyFill="1" applyBorder="1" applyAlignment="1">
      <alignment horizont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6" borderId="2" xfId="0" applyFont="1" applyFill="1" applyBorder="1"/>
    <xf numFmtId="0" fontId="13" fillId="0" borderId="0" xfId="0" applyFont="1"/>
    <xf numFmtId="14" fontId="13" fillId="2" borderId="2" xfId="0" applyNumberFormat="1" applyFont="1" applyFill="1" applyBorder="1"/>
    <xf numFmtId="0" fontId="13" fillId="3" borderId="0" xfId="0" applyFont="1" applyFill="1" applyBorder="1"/>
    <xf numFmtId="0" fontId="3" fillId="0" borderId="5" xfId="0" applyFont="1" applyBorder="1"/>
    <xf numFmtId="0" fontId="0" fillId="4" borderId="6" xfId="0" applyFill="1" applyBorder="1"/>
    <xf numFmtId="0" fontId="0" fillId="0" borderId="7" xfId="0" applyBorder="1"/>
    <xf numFmtId="0" fontId="0" fillId="7" borderId="2" xfId="0" applyFill="1" applyBorder="1" applyProtection="1">
      <protection locked="0"/>
    </xf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0" fontId="0" fillId="0" borderId="8" xfId="0" applyBorder="1"/>
    <xf numFmtId="0" fontId="0" fillId="7" borderId="9" xfId="0" applyFill="1" applyBorder="1" applyProtection="1">
      <protection locked="0"/>
    </xf>
    <xf numFmtId="0" fontId="0" fillId="7" borderId="9" xfId="0" applyFill="1" applyBorder="1" applyAlignment="1" applyProtection="1">
      <alignment wrapText="1"/>
      <protection locked="0"/>
    </xf>
    <xf numFmtId="1" fontId="0" fillId="7" borderId="9" xfId="0" applyNumberFormat="1" applyFill="1" applyBorder="1" applyProtection="1">
      <protection locked="0"/>
    </xf>
    <xf numFmtId="2" fontId="0" fillId="7" borderId="9" xfId="0" applyNumberFormat="1" applyFill="1" applyBorder="1" applyProtection="1">
      <protection locked="0"/>
    </xf>
    <xf numFmtId="0" fontId="13" fillId="4" borderId="0" xfId="0" applyFont="1" applyFill="1" applyBorder="1"/>
    <xf numFmtId="0" fontId="2" fillId="0" borderId="0" xfId="0" applyFont="1" applyAlignment="1">
      <alignment horizontal="left" vertical="center" wrapText="1"/>
    </xf>
    <xf numFmtId="0" fontId="13" fillId="5" borderId="3" xfId="0" applyFont="1" applyFill="1" applyBorder="1" applyAlignment="1">
      <alignment horizontal="left"/>
    </xf>
    <xf numFmtId="0" fontId="13" fillId="5" borderId="1" xfId="0" applyFont="1" applyFill="1" applyBorder="1" applyAlignment="1">
      <alignment horizontal="left"/>
    </xf>
    <xf numFmtId="0" fontId="13" fillId="5" borderId="4" xfId="0" applyFont="1" applyFill="1" applyBorder="1" applyAlignment="1">
      <alignment horizontal="left"/>
    </xf>
    <xf numFmtId="0" fontId="10" fillId="0" borderId="2" xfId="0" applyFont="1" applyBorder="1" applyAlignment="1">
      <alignment horizontal="left" vertical="top" wrapText="1"/>
    </xf>
    <xf numFmtId="2" fontId="14" fillId="0" borderId="2" xfId="1" applyNumberFormat="1" applyFont="1" applyBorder="1" applyAlignment="1">
      <alignment horizontal="center" vertical="center"/>
    </xf>
    <xf numFmtId="0" fontId="14" fillId="0" borderId="2" xfId="1" applyFont="1" applyBorder="1" applyAlignment="1">
      <alignment vertical="center" wrapText="1"/>
    </xf>
    <xf numFmtId="1" fontId="14" fillId="0" borderId="2" xfId="1" applyNumberFormat="1" applyFont="1" applyBorder="1" applyAlignment="1">
      <alignment horizontal="center" vertical="center"/>
    </xf>
    <xf numFmtId="165" fontId="14" fillId="0" borderId="2" xfId="1" applyNumberFormat="1" applyFont="1" applyBorder="1" applyAlignment="1">
      <alignment horizontal="center" vertical="center"/>
    </xf>
    <xf numFmtId="2" fontId="14" fillId="0" borderId="2" xfId="1" applyNumberFormat="1" applyFont="1" applyBorder="1" applyAlignment="1">
      <alignment horizontal="center" vertical="top"/>
    </xf>
    <xf numFmtId="0" fontId="14" fillId="0" borderId="2" xfId="1" applyFont="1" applyBorder="1" applyAlignment="1">
      <alignment vertical="top" wrapText="1"/>
    </xf>
    <xf numFmtId="1" fontId="14" fillId="0" borderId="2" xfId="1" applyNumberFormat="1" applyFont="1" applyBorder="1" applyAlignment="1">
      <alignment horizontal="center" vertical="top"/>
    </xf>
    <xf numFmtId="0" fontId="15" fillId="0" borderId="2" xfId="1" applyFont="1" applyBorder="1" applyAlignment="1">
      <alignment horizontal="center"/>
    </xf>
    <xf numFmtId="2" fontId="15" fillId="0" borderId="2" xfId="1" applyNumberFormat="1" applyFont="1" applyBorder="1" applyAlignment="1">
      <alignment horizontal="center"/>
    </xf>
    <xf numFmtId="165" fontId="14" fillId="0" borderId="2" xfId="1" applyNumberFormat="1" applyFont="1" applyBorder="1" applyAlignment="1">
      <alignment horizontal="center" vertical="top"/>
    </xf>
    <xf numFmtId="165" fontId="15" fillId="0" borderId="2" xfId="1" applyNumberFormat="1" applyFont="1" applyBorder="1" applyAlignment="1">
      <alignment horizontal="center" vertical="top"/>
    </xf>
    <xf numFmtId="0" fontId="14" fillId="0" borderId="2" xfId="1" applyFont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 vertical="top"/>
    </xf>
    <xf numFmtId="0" fontId="15" fillId="0" borderId="2" xfId="1" applyFont="1" applyBorder="1" applyAlignment="1">
      <alignment horizontal="right" vertical="center"/>
    </xf>
    <xf numFmtId="2" fontId="15" fillId="0" borderId="2" xfId="1" applyNumberFormat="1" applyFont="1" applyBorder="1" applyAlignment="1">
      <alignment horizontal="center" vertical="top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18"/>
  <sheetViews>
    <sheetView tabSelected="1" workbookViewId="0">
      <selection activeCell="L11" sqref="L11"/>
    </sheetView>
  </sheetViews>
  <sheetFormatPr defaultRowHeight="14.4"/>
  <cols>
    <col min="1" max="1" width="12.33203125" style="3" customWidth="1"/>
    <col min="2" max="2" width="16.88671875" style="3" customWidth="1"/>
    <col min="3" max="3" width="11.88671875" style="1" customWidth="1"/>
    <col min="4" max="4" width="31.88671875" style="3" customWidth="1"/>
    <col min="5" max="5" width="9.44140625" style="1" customWidth="1"/>
    <col min="6" max="6" width="7.5546875" style="2" customWidth="1"/>
    <col min="7" max="7" width="11.5546875" style="2" customWidth="1"/>
    <col min="8" max="8" width="9.109375" style="1" customWidth="1"/>
    <col min="9" max="9" width="9.44140625" style="1" customWidth="1"/>
    <col min="10" max="10" width="11.6640625" style="1" customWidth="1"/>
    <col min="11" max="935" width="9.109375" style="1" customWidth="1"/>
    <col min="936" max="1002" width="8.6640625" customWidth="1"/>
    <col min="1003" max="1026" width="11.5546875" customWidth="1"/>
  </cols>
  <sheetData>
    <row r="1" spans="1:935">
      <c r="A1" s="30"/>
      <c r="B1" s="30"/>
      <c r="C1" s="30"/>
      <c r="D1" s="30"/>
    </row>
    <row r="2" spans="1:935" ht="15.6">
      <c r="A2" s="12" t="s">
        <v>19</v>
      </c>
      <c r="B2" s="31" t="s">
        <v>24</v>
      </c>
      <c r="C2" s="32"/>
      <c r="D2" s="33"/>
      <c r="E2" s="13" t="s">
        <v>20</v>
      </c>
      <c r="F2" s="14"/>
      <c r="G2" s="29"/>
      <c r="H2" s="17"/>
      <c r="I2" s="15" t="s">
        <v>0</v>
      </c>
      <c r="J2" s="16">
        <v>45029</v>
      </c>
    </row>
    <row r="3" spans="1:935">
      <c r="A3" s="7"/>
      <c r="B3" s="8"/>
      <c r="C3" s="8"/>
      <c r="D3" s="8"/>
      <c r="E3" s="8"/>
      <c r="F3" s="8"/>
      <c r="G3" s="8"/>
      <c r="H3" s="8"/>
      <c r="I3" s="8"/>
      <c r="J3" s="8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2">
      <c r="A4" s="9" t="s">
        <v>12</v>
      </c>
      <c r="B4" s="9" t="s">
        <v>13</v>
      </c>
      <c r="C4" s="9" t="s">
        <v>14</v>
      </c>
      <c r="D4" s="10" t="s">
        <v>21</v>
      </c>
      <c r="E4" s="10" t="s">
        <v>1</v>
      </c>
      <c r="F4" s="9" t="s">
        <v>15</v>
      </c>
      <c r="G4" s="11" t="s">
        <v>32</v>
      </c>
      <c r="H4" s="10" t="s">
        <v>16</v>
      </c>
      <c r="I4" s="9" t="s">
        <v>17</v>
      </c>
      <c r="J4" s="9" t="s">
        <v>33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31.2">
      <c r="A5" s="34"/>
      <c r="B5" s="6" t="s">
        <v>5</v>
      </c>
      <c r="C5" s="35" t="s">
        <v>25</v>
      </c>
      <c r="D5" s="36" t="s">
        <v>26</v>
      </c>
      <c r="E5" s="37" t="s">
        <v>27</v>
      </c>
      <c r="F5" s="35"/>
      <c r="G5" s="35">
        <v>19.89</v>
      </c>
      <c r="H5" s="35">
        <v>12.14</v>
      </c>
      <c r="I5" s="35">
        <v>35.64</v>
      </c>
      <c r="J5" s="38">
        <f>I5*4+H5*9+G5*4</f>
        <v>331.38</v>
      </c>
    </row>
    <row r="6" spans="1:935" ht="15.6">
      <c r="A6" s="34"/>
      <c r="B6" s="6" t="s">
        <v>6</v>
      </c>
      <c r="C6" s="35" t="s">
        <v>28</v>
      </c>
      <c r="D6" s="36" t="s">
        <v>29</v>
      </c>
      <c r="E6" s="37">
        <v>180</v>
      </c>
      <c r="F6" s="35"/>
      <c r="G6" s="35">
        <v>2.74</v>
      </c>
      <c r="H6" s="35">
        <v>2.2599999999999998</v>
      </c>
      <c r="I6" s="38">
        <v>18.600000000000001</v>
      </c>
      <c r="J6" s="38">
        <f>I6*4+H6*9+G6*4</f>
        <v>105.70000000000002</v>
      </c>
    </row>
    <row r="7" spans="1:935" ht="16.2" thickBot="1">
      <c r="A7" s="34"/>
      <c r="B7" s="6" t="s">
        <v>7</v>
      </c>
      <c r="C7" s="5"/>
      <c r="D7" s="4" t="s">
        <v>2</v>
      </c>
      <c r="E7" s="41">
        <v>40</v>
      </c>
      <c r="F7" s="39"/>
      <c r="G7" s="39">
        <v>3.04</v>
      </c>
      <c r="H7" s="44">
        <v>0.4</v>
      </c>
      <c r="I7" s="39">
        <v>19.32</v>
      </c>
      <c r="J7" s="44">
        <f>I7*4+H7*9+G7*4</f>
        <v>93.039999999999992</v>
      </c>
    </row>
    <row r="8" spans="1:935" ht="15.6">
      <c r="A8" s="18" t="s">
        <v>22</v>
      </c>
      <c r="B8" s="19" t="s">
        <v>23</v>
      </c>
      <c r="C8" s="39" t="s">
        <v>30</v>
      </c>
      <c r="D8" s="40" t="s">
        <v>31</v>
      </c>
      <c r="E8" s="41">
        <v>100</v>
      </c>
      <c r="F8" s="39"/>
      <c r="G8" s="44">
        <v>0.4</v>
      </c>
      <c r="H8" s="44">
        <v>0.4</v>
      </c>
      <c r="I8" s="44">
        <v>9.8000000000000007</v>
      </c>
      <c r="J8" s="44">
        <f>I8*4+H8*9+G8*4</f>
        <v>44.400000000000006</v>
      </c>
    </row>
    <row r="9" spans="1:935" ht="15.6">
      <c r="A9" s="20"/>
      <c r="B9" s="21"/>
      <c r="C9" s="21" t="s">
        <v>3</v>
      </c>
      <c r="D9" s="22"/>
      <c r="E9" s="23">
        <v>510</v>
      </c>
      <c r="F9" s="43">
        <v>80</v>
      </c>
      <c r="G9" s="42">
        <f>SUM(G4:G8)</f>
        <v>26.07</v>
      </c>
      <c r="H9" s="42">
        <f>SUM(H4:H8)</f>
        <v>15.200000000000001</v>
      </c>
      <c r="I9" s="42">
        <f>SUM(I4:I8)</f>
        <v>83.36</v>
      </c>
      <c r="J9" s="45">
        <f>I9*4+H9*9+G9*4</f>
        <v>574.52</v>
      </c>
    </row>
    <row r="10" spans="1:935" ht="15" thickBot="1">
      <c r="A10" s="24"/>
      <c r="B10" s="25"/>
      <c r="C10" s="25"/>
      <c r="D10" s="26"/>
      <c r="E10" s="27"/>
      <c r="F10" s="28"/>
      <c r="G10" s="28"/>
      <c r="H10" s="28"/>
      <c r="I10" s="27"/>
      <c r="J10" s="27"/>
    </row>
    <row r="11" spans="1:935" ht="15.6">
      <c r="A11" s="34" t="s">
        <v>18</v>
      </c>
      <c r="B11" s="6" t="s">
        <v>4</v>
      </c>
      <c r="C11" s="35" t="s">
        <v>34</v>
      </c>
      <c r="D11" s="36" t="s">
        <v>35</v>
      </c>
      <c r="E11" s="37">
        <v>100</v>
      </c>
      <c r="F11" s="35"/>
      <c r="G11" s="35">
        <v>1.61</v>
      </c>
      <c r="H11" s="35">
        <v>10.15</v>
      </c>
      <c r="I11" s="35">
        <v>7.33</v>
      </c>
      <c r="J11" s="35">
        <f t="shared" ref="J11:J18" si="0">I11*4+H11*9+G11*4</f>
        <v>127.11000000000001</v>
      </c>
    </row>
    <row r="12" spans="1:935" ht="31.2">
      <c r="A12" s="34"/>
      <c r="B12" s="6" t="s">
        <v>8</v>
      </c>
      <c r="C12" s="35" t="s">
        <v>36</v>
      </c>
      <c r="D12" s="36" t="s">
        <v>37</v>
      </c>
      <c r="E12" s="37" t="s">
        <v>38</v>
      </c>
      <c r="F12" s="35"/>
      <c r="G12" s="35">
        <v>1.53</v>
      </c>
      <c r="H12" s="35">
        <v>4.88</v>
      </c>
      <c r="I12" s="35">
        <v>9.94</v>
      </c>
      <c r="J12" s="35">
        <f t="shared" si="0"/>
        <v>89.800000000000011</v>
      </c>
    </row>
    <row r="13" spans="1:935" ht="15.6">
      <c r="A13" s="34"/>
      <c r="B13" s="6" t="s">
        <v>9</v>
      </c>
      <c r="C13" s="35" t="s">
        <v>39</v>
      </c>
      <c r="D13" s="36" t="s">
        <v>40</v>
      </c>
      <c r="E13" s="37">
        <v>100</v>
      </c>
      <c r="F13" s="35"/>
      <c r="G13" s="35">
        <v>17.559999999999999</v>
      </c>
      <c r="H13" s="35">
        <v>9.4499999999999993</v>
      </c>
      <c r="I13" s="46">
        <v>5.08</v>
      </c>
      <c r="J13" s="35">
        <f t="shared" si="0"/>
        <v>175.61</v>
      </c>
    </row>
    <row r="14" spans="1:935" ht="31.2">
      <c r="A14" s="34"/>
      <c r="B14" s="6" t="s">
        <v>10</v>
      </c>
      <c r="C14" s="35" t="s">
        <v>41</v>
      </c>
      <c r="D14" s="36" t="s">
        <v>42</v>
      </c>
      <c r="E14" s="37" t="s">
        <v>43</v>
      </c>
      <c r="F14" s="35"/>
      <c r="G14" s="47">
        <v>5.22</v>
      </c>
      <c r="H14" s="47">
        <v>7.58</v>
      </c>
      <c r="I14" s="47">
        <v>35.630000000000003</v>
      </c>
      <c r="J14" s="35">
        <f t="shared" si="0"/>
        <v>231.62</v>
      </c>
    </row>
    <row r="15" spans="1:935" ht="15.6">
      <c r="A15" s="34"/>
      <c r="B15" s="6" t="s">
        <v>11</v>
      </c>
      <c r="C15" s="35" t="s">
        <v>44</v>
      </c>
      <c r="D15" s="36" t="s">
        <v>45</v>
      </c>
      <c r="E15" s="41">
        <v>200</v>
      </c>
      <c r="F15" s="39"/>
      <c r="G15" s="48">
        <v>0.44</v>
      </c>
      <c r="H15" s="48">
        <v>0.02</v>
      </c>
      <c r="I15" s="48">
        <v>22.89</v>
      </c>
      <c r="J15" s="39">
        <f t="shared" si="0"/>
        <v>93.500000000000014</v>
      </c>
    </row>
    <row r="16" spans="1:935" ht="15.6">
      <c r="A16" s="34"/>
      <c r="B16" s="6" t="s">
        <v>7</v>
      </c>
      <c r="C16" s="35"/>
      <c r="D16" s="36" t="s">
        <v>46</v>
      </c>
      <c r="E16" s="41">
        <v>30</v>
      </c>
      <c r="F16" s="39"/>
      <c r="G16" s="39">
        <v>2.37</v>
      </c>
      <c r="H16" s="44">
        <v>0.3</v>
      </c>
      <c r="I16" s="39">
        <v>14.49</v>
      </c>
      <c r="J16" s="39">
        <f t="shared" si="0"/>
        <v>70.14</v>
      </c>
    </row>
    <row r="17" spans="1:10" ht="15.6">
      <c r="A17" s="34"/>
      <c r="B17" s="6"/>
      <c r="C17" s="35"/>
      <c r="D17" s="36" t="s">
        <v>47</v>
      </c>
      <c r="E17" s="41">
        <v>50</v>
      </c>
      <c r="F17" s="39"/>
      <c r="G17" s="39">
        <v>3.3</v>
      </c>
      <c r="H17" s="39">
        <v>0.6</v>
      </c>
      <c r="I17" s="39">
        <v>19.829999999999998</v>
      </c>
      <c r="J17" s="39">
        <f t="shared" si="0"/>
        <v>97.92</v>
      </c>
    </row>
    <row r="18" spans="1:10" ht="15.6">
      <c r="C18" s="49"/>
      <c r="D18" s="49" t="s">
        <v>3</v>
      </c>
      <c r="E18" s="42">
        <v>910</v>
      </c>
      <c r="F18" s="43">
        <v>80</v>
      </c>
      <c r="G18" s="42">
        <f>SUM(G11:G17)</f>
        <v>32.03</v>
      </c>
      <c r="H18" s="42">
        <f>SUM(H11:H17)</f>
        <v>32.980000000000004</v>
      </c>
      <c r="I18" s="42">
        <f>SUM(I11:I17)</f>
        <v>115.19</v>
      </c>
      <c r="J18" s="50">
        <f t="shared" si="0"/>
        <v>885.7</v>
      </c>
    </row>
  </sheetData>
  <mergeCells count="4">
    <mergeCell ref="A1:D1"/>
    <mergeCell ref="B2:D2"/>
    <mergeCell ref="A11:A17"/>
    <mergeCell ref="A5:A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test</cp:lastModifiedBy>
  <dcterms:created xsi:type="dcterms:W3CDTF">2021-10-15T13:55:14Z</dcterms:created>
  <dcterms:modified xsi:type="dcterms:W3CDTF">2023-04-12T12:17:43Z</dcterms:modified>
</cp:coreProperties>
</file>