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J11"/>
  <c r="J9"/>
  <c r="I9"/>
  <c r="H9"/>
  <c r="G9"/>
  <c r="J8"/>
  <c r="J7"/>
  <c r="J6"/>
  <c r="J5"/>
  <c r="J18" l="1"/>
</calcChain>
</file>

<file path=xl/sharedStrings.xml><?xml version="1.0" encoding="utf-8"?>
<sst xmlns="http://schemas.openxmlformats.org/spreadsheetml/2006/main" count="50" uniqueCount="48">
  <si>
    <t>День</t>
  </si>
  <si>
    <t>Масса порции, г</t>
  </si>
  <si>
    <r>
      <rPr>
        <sz val="11.5"/>
        <rFont val="Times New Roman"/>
        <family val="1"/>
        <charset val="204"/>
      </rPr>
      <t>Хлеб пшеничный</t>
    </r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</si>
  <si>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</si>
  <si>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</si>
  <si>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</si>
  <si>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</si>
  <si>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</si>
  <si>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</si>
  <si>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</si>
  <si>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</si>
  <si>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</si>
  <si>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</si>
  <si>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</si>
  <si>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</si>
  <si>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</si>
  <si>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Белки,г</t>
  </si>
  <si>
    <t>Жиры,</t>
  </si>
  <si>
    <t>Обед</t>
  </si>
  <si>
    <t>Школа</t>
  </si>
  <si>
    <t>отд/корп.</t>
  </si>
  <si>
    <t>Блюдо</t>
  </si>
  <si>
    <t>Завтрак 2</t>
  </si>
  <si>
    <t>фрукты</t>
  </si>
  <si>
    <t>МБОУ СОШ №38 г.Владикавказ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</si>
  <si>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</si>
  <si>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</si>
  <si>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</si>
  <si>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</si>
  <si>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</si>
  <si>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</si>
  <si>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</si>
  <si>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углеводы г</t>
  </si>
  <si>
    <t>калорийность г</t>
  </si>
  <si>
    <t>67/М</t>
  </si>
  <si>
    <t>Винегрет овощной</t>
  </si>
  <si>
    <t>82/М</t>
  </si>
  <si>
    <t>Борщ из свежей капусты с картофелем и сметаной</t>
  </si>
  <si>
    <t>250/5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</si>
  <si>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</si>
  <si>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</si>
  <si>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</si>
  <si>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</si>
  <si>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</si>
  <si>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</si>
  <si>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</si>
  <si>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>Хлеб ржаной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</si>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</sst>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0" fontId="13" fillId="4" borderId="0" xfId="0" applyFont="1" applyFill="1" applyBorder="1"/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1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2" fontId="15" fillId="0" borderId="2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 vertical="top"/>
    </xf>
    <xf numFmtId="165" fontId="15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center"/>
    </xf>
    <xf numFmtId="2" fontId="15" fillId="0" borderId="2" xfId="1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L11" sqref="L11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31.88671875" style="3" customWidth="1"/>
    <col min="5" max="5" width="9.44140625" style="1" customWidth="1"/>
    <col min="6" max="6" width="7.5546875" style="2" customWidth="1"/>
    <col min="7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30"/>
      <c r="B1" s="30"/>
      <c r="C1" s="30"/>
      <c r="D1" s="30"/>
    </row>
    <row r="2" spans="1:935" ht="15.6">
      <c r="A2" s="12" t="s">
        <v>19</v>
      </c>
      <c r="B2" s="31" t="s">
        <v>24</v>
      </c>
      <c r="C2" s="32"/>
      <c r="D2" s="33"/>
      <c r="E2" s="13" t="s">
        <v>20</v>
      </c>
      <c r="F2" s="14"/>
      <c r="G2" s="29"/>
      <c r="H2" s="17"/>
      <c r="I2" s="15" t="s">
        <v>0</v>
      </c>
      <c r="J2" s="16">
        <v>45029</v>
      </c>
    </row>
    <row r="3" spans="1:935">
      <c r="A3" s="7"/>
      <c r="B3" s="8"/>
      <c r="C3" s="8"/>
      <c r="D3" s="8"/>
      <c r="E3" s="8"/>
      <c r="F3" s="8"/>
      <c r="G3" s="8"/>
      <c r="H3" s="8"/>
      <c r="I3" s="8"/>
      <c r="J3" s="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9" t="s">
        <v>12</v>
      </c>
      <c r="B4" s="9" t="s">
        <v>13</v>
      </c>
      <c r="C4" s="9" t="s">
        <v>14</v>
      </c>
      <c r="D4" s="10" t="s">
        <v>21</v>
      </c>
      <c r="E4" s="10" t="s">
        <v>1</v>
      </c>
      <c r="F4" s="9" t="s">
        <v>15</v>
      </c>
      <c r="G4" s="11" t="s">
        <v>32</v>
      </c>
      <c r="H4" s="10" t="s">
        <v>16</v>
      </c>
      <c r="I4" s="9" t="s">
        <v>17</v>
      </c>
      <c r="J4" s="9" t="s">
        <v>33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31.2">
      <c r="A5" s="34"/>
      <c r="B5" s="6" t="s">
        <v>5</v>
      </c>
      <c r="C5" s="35" t="s">
        <v>25</v>
      </c>
      <c r="D5" s="36" t="s">
        <v>26</v>
      </c>
      <c r="E5" s="37" t="s">
        <v>27</v>
      </c>
      <c r="F5" s="35"/>
      <c r="G5" s="35">
        <v>19.89</v>
      </c>
      <c r="H5" s="35">
        <v>12.14</v>
      </c>
      <c r="I5" s="35">
        <v>35.64</v>
      </c>
      <c r="J5" s="38">
        <f>I5*4+H5*9+G5*4</f>
        <v>331.38</v>
      </c>
    </row>
    <row r="6" spans="1:935" ht="15.6">
      <c r="A6" s="34"/>
      <c r="B6" s="6" t="s">
        <v>6</v>
      </c>
      <c r="C6" s="35" t="s">
        <v>28</v>
      </c>
      <c r="D6" s="36" t="s">
        <v>29</v>
      </c>
      <c r="E6" s="37">
        <v>180</v>
      </c>
      <c r="F6" s="35"/>
      <c r="G6" s="35">
        <v>2.74</v>
      </c>
      <c r="H6" s="35">
        <v>2.2599999999999998</v>
      </c>
      <c r="I6" s="38">
        <v>18.600000000000001</v>
      </c>
      <c r="J6" s="38">
        <f>I6*4+H6*9+G6*4</f>
        <v>105.70000000000002</v>
      </c>
    </row>
    <row r="7" spans="1:935" ht="16.2" thickBot="1">
      <c r="A7" s="34"/>
      <c r="B7" s="6" t="s">
        <v>7</v>
      </c>
      <c r="C7" s="5"/>
      <c r="D7" s="4" t="s">
        <v>2</v>
      </c>
      <c r="E7" s="41">
        <v>40</v>
      </c>
      <c r="F7" s="39"/>
      <c r="G7" s="39">
        <v>3.04</v>
      </c>
      <c r="H7" s="44">
        <v>0.4</v>
      </c>
      <c r="I7" s="39">
        <v>19.32</v>
      </c>
      <c r="J7" s="44">
        <f>I7*4+H7*9+G7*4</f>
        <v>93.039999999999992</v>
      </c>
    </row>
    <row r="8" spans="1:935" ht="15.6">
      <c r="A8" s="18" t="s">
        <v>22</v>
      </c>
      <c r="B8" s="19" t="s">
        <v>23</v>
      </c>
      <c r="C8" s="39" t="s">
        <v>30</v>
      </c>
      <c r="D8" s="40" t="s">
        <v>31</v>
      </c>
      <c r="E8" s="41">
        <v>100</v>
      </c>
      <c r="F8" s="39"/>
      <c r="G8" s="44">
        <v>0.4</v>
      </c>
      <c r="H8" s="44">
        <v>0.4</v>
      </c>
      <c r="I8" s="44">
        <v>9.8000000000000007</v>
      </c>
      <c r="J8" s="44">
        <f>I8*4+H8*9+G8*4</f>
        <v>44.400000000000006</v>
      </c>
    </row>
    <row r="9" spans="1:935" ht="15.6">
      <c r="A9" s="20"/>
      <c r="B9" s="21"/>
      <c r="C9" s="21" t="s">
        <v>3</v>
      </c>
      <c r="D9" s="22"/>
      <c r="E9" s="23">
        <v>510</v>
      </c>
      <c r="F9" s="43">
        <v>80</v>
      </c>
      <c r="G9" s="42">
        <f>SUM(G4:G8)</f>
        <v>26.07</v>
      </c>
      <c r="H9" s="42">
        <f>SUM(H4:H8)</f>
        <v>15.200000000000001</v>
      </c>
      <c r="I9" s="42">
        <f>SUM(I4:I8)</f>
        <v>83.36</v>
      </c>
      <c r="J9" s="45">
        <f>I9*4+H9*9+G9*4</f>
        <v>574.52</v>
      </c>
    </row>
    <row r="10" spans="1:935" ht="15" thickBot="1">
      <c r="A10" s="24"/>
      <c r="B10" s="25"/>
      <c r="C10" s="25"/>
      <c r="D10" s="26"/>
      <c r="E10" s="27"/>
      <c r="F10" s="28"/>
      <c r="G10" s="28"/>
      <c r="H10" s="28"/>
      <c r="I10" s="27"/>
      <c r="J10" s="27"/>
    </row>
    <row r="11" spans="1:935" ht="15.6">
      <c r="A11" s="34" t="s">
        <v>18</v>
      </c>
      <c r="B11" s="6" t="s">
        <v>4</v>
      </c>
      <c r="C11" s="35" t="s">
        <v>34</v>
      </c>
      <c r="D11" s="36" t="s">
        <v>35</v>
      </c>
      <c r="E11" s="37">
        <v>100</v>
      </c>
      <c r="F11" s="35"/>
      <c r="G11" s="35">
        <v>1.61</v>
      </c>
      <c r="H11" s="35">
        <v>10.15</v>
      </c>
      <c r="I11" s="35">
        <v>7.33</v>
      </c>
      <c r="J11" s="35">
        <f t="shared" ref="J11:J18" si="0">I11*4+H11*9+G11*4</f>
        <v>127.11000000000001</v>
      </c>
    </row>
    <row r="12" spans="1:935" ht="31.2">
      <c r="A12" s="34"/>
      <c r="B12" s="6" t="s">
        <v>8</v>
      </c>
      <c r="C12" s="35" t="s">
        <v>36</v>
      </c>
      <c r="D12" s="36" t="s">
        <v>37</v>
      </c>
      <c r="E12" s="37" t="s">
        <v>38</v>
      </c>
      <c r="F12" s="35"/>
      <c r="G12" s="35">
        <v>1.53</v>
      </c>
      <c r="H12" s="35">
        <v>4.88</v>
      </c>
      <c r="I12" s="35">
        <v>9.94</v>
      </c>
      <c r="J12" s="35">
        <f t="shared" si="0"/>
        <v>89.800000000000011</v>
      </c>
    </row>
    <row r="13" spans="1:935" ht="15.6">
      <c r="A13" s="34"/>
      <c r="B13" s="6" t="s">
        <v>9</v>
      </c>
      <c r="C13" s="35" t="s">
        <v>39</v>
      </c>
      <c r="D13" s="36" t="s">
        <v>40</v>
      </c>
      <c r="E13" s="37">
        <v>100</v>
      </c>
      <c r="F13" s="35"/>
      <c r="G13" s="35">
        <v>17.559999999999999</v>
      </c>
      <c r="H13" s="35">
        <v>9.4499999999999993</v>
      </c>
      <c r="I13" s="46">
        <v>5.08</v>
      </c>
      <c r="J13" s="35">
        <f t="shared" si="0"/>
        <v>175.61</v>
      </c>
    </row>
    <row r="14" spans="1:935" ht="31.2">
      <c r="A14" s="34"/>
      <c r="B14" s="6" t="s">
        <v>10</v>
      </c>
      <c r="C14" s="35" t="s">
        <v>41</v>
      </c>
      <c r="D14" s="36" t="s">
        <v>42</v>
      </c>
      <c r="E14" s="37" t="s">
        <v>43</v>
      </c>
      <c r="F14" s="35"/>
      <c r="G14" s="47">
        <v>5.22</v>
      </c>
      <c r="H14" s="47">
        <v>7.58</v>
      </c>
      <c r="I14" s="47">
        <v>35.630000000000003</v>
      </c>
      <c r="J14" s="35">
        <f t="shared" si="0"/>
        <v>231.62</v>
      </c>
    </row>
    <row r="15" spans="1:935" ht="15.6">
      <c r="A15" s="34"/>
      <c r="B15" s="6" t="s">
        <v>11</v>
      </c>
      <c r="C15" s="35" t="s">
        <v>44</v>
      </c>
      <c r="D15" s="36" t="s">
        <v>45</v>
      </c>
      <c r="E15" s="41">
        <v>200</v>
      </c>
      <c r="F15" s="39"/>
      <c r="G15" s="48">
        <v>0.44</v>
      </c>
      <c r="H15" s="48">
        <v>0.02</v>
      </c>
      <c r="I15" s="48">
        <v>22.89</v>
      </c>
      <c r="J15" s="39">
        <f t="shared" si="0"/>
        <v>93.500000000000014</v>
      </c>
    </row>
    <row r="16" spans="1:935" ht="15.6">
      <c r="A16" s="34"/>
      <c r="B16" s="6" t="s">
        <v>7</v>
      </c>
      <c r="C16" s="35"/>
      <c r="D16" s="36" t="s">
        <v>46</v>
      </c>
      <c r="E16" s="41">
        <v>30</v>
      </c>
      <c r="F16" s="39"/>
      <c r="G16" s="39">
        <v>2.37</v>
      </c>
      <c r="H16" s="44">
        <v>0.3</v>
      </c>
      <c r="I16" s="39">
        <v>14.49</v>
      </c>
      <c r="J16" s="39">
        <f t="shared" si="0"/>
        <v>70.14</v>
      </c>
    </row>
    <row r="17" spans="1:10" ht="15.6">
      <c r="A17" s="34"/>
      <c r="B17" s="6"/>
      <c r="C17" s="35"/>
      <c r="D17" s="36" t="s">
        <v>47</v>
      </c>
      <c r="E17" s="41">
        <v>50</v>
      </c>
      <c r="F17" s="39"/>
      <c r="G17" s="39">
        <v>3.3</v>
      </c>
      <c r="H17" s="39">
        <v>0.6</v>
      </c>
      <c r="I17" s="39">
        <v>19.829999999999998</v>
      </c>
      <c r="J17" s="39">
        <f t="shared" si="0"/>
        <v>97.92</v>
      </c>
    </row>
    <row r="18" spans="1:10" ht="15.6">
      <c r="C18" s="49"/>
      <c r="D18" s="49" t="s">
        <v>3</v>
      </c>
      <c r="E18" s="42">
        <v>910</v>
      </c>
      <c r="F18" s="43">
        <v>80</v>
      </c>
      <c r="G18" s="42">
        <f>SUM(G11:G17)</f>
        <v>32.03</v>
      </c>
      <c r="H18" s="42">
        <f>SUM(H11:H17)</f>
        <v>32.980000000000004</v>
      </c>
      <c r="I18" s="42">
        <f>SUM(I11:I17)</f>
        <v>115.19</v>
      </c>
      <c r="J18" s="50">
        <f t="shared" si="0"/>
        <v>885.7</v>
      </c>
    </row>
  </sheetData>
  <mergeCells count="4">
    <mergeCell ref="A1:D1"/>
    <mergeCell ref="B2:D2"/>
    <mergeCell ref="A11:A17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2021-10-15T13:55:14Z</dcterms:created>
  <dcterms:modified xsi:type="dcterms:W3CDTF">2023-04-12T12:17:43Z</dcterms:modified>
</cp:coreProperties>
</file>