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760"/>
  </bookViews>
  <sheets>
    <sheet name="10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1"/>
  <c r="J19"/>
  <c r="I19"/>
  <c r="H10"/>
  <c r="J10"/>
  <c r="I10"/>
  <c r="G18"/>
</calcChain>
</file>

<file path=xl/sharedStrings.xml><?xml version="1.0" encoding="utf-8"?>
<sst xmlns="http://schemas.openxmlformats.org/spreadsheetml/2006/main" count="46" uniqueCount="40">
  <si>
    <t>День</t>
  </si>
  <si>
    <t>Масса порции, г</t>
  </si>
  <si>
    <t>Итого:</t>
  </si>
  <si>
    <t>хол.закуска</t>
  </si>
  <si>
    <t>гор.блюдо</t>
  </si>
  <si>
    <t>хлеб</t>
  </si>
  <si>
    <t>1блюдо</t>
  </si>
  <si>
    <t>2блюдо</t>
  </si>
  <si>
    <t>напиток</t>
  </si>
  <si>
    <t>Прием пищи</t>
  </si>
  <si>
    <t>Раздел</t>
  </si>
  <si>
    <t xml:space="preserve">№ рец. </t>
  </si>
  <si>
    <t>Цена</t>
  </si>
  <si>
    <t>Белки,г</t>
  </si>
  <si>
    <t>Жиры,</t>
  </si>
  <si>
    <t>Обед</t>
  </si>
  <si>
    <t>Школа</t>
  </si>
  <si>
    <t>отд/корп.</t>
  </si>
  <si>
    <t>Блюдо</t>
  </si>
  <si>
    <t>МБОУ СОШ №38 г.Владикавказ</t>
  </si>
  <si>
    <t>углеводы г</t>
  </si>
  <si>
    <t>калорийность г</t>
  </si>
  <si>
    <t>Хлеб ржаной</t>
  </si>
  <si>
    <t>Хлеб пшеничный</t>
  </si>
  <si>
    <t>342/М</t>
  </si>
  <si>
    <t>291/М</t>
  </si>
  <si>
    <t>Плов с курицей</t>
  </si>
  <si>
    <t>388/М</t>
  </si>
  <si>
    <t xml:space="preserve">Чай с сахаром </t>
  </si>
  <si>
    <t>338/М</t>
  </si>
  <si>
    <t>Яблоко</t>
  </si>
  <si>
    <t>150/90</t>
  </si>
  <si>
    <t>180/10</t>
  </si>
  <si>
    <t>71/М</t>
  </si>
  <si>
    <t>Огурцы соленые</t>
  </si>
  <si>
    <t>88/М</t>
  </si>
  <si>
    <t>Щи из свежей капусты с картофелем и сметаной</t>
  </si>
  <si>
    <t>Компот из вишни свежеморожен</t>
  </si>
  <si>
    <t>250/5</t>
  </si>
  <si>
    <t>180/100</t>
  </si>
</sst>
</file>

<file path=xl/styles.xml><?xml version="1.0" encoding="utf-8"?>
<styleSheet xmlns="http://schemas.openxmlformats.org/spreadsheetml/2006/main">
  <numFmts count="2">
    <numFmt numFmtId="164" formatCode="_-* #,##0.00\ _₽_-;\-* #,##0.00\ _₽_-;_-* \-??\ _₽_-;_-@_-"/>
    <numFmt numFmtId="165" formatCode="0.0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wrapText="1"/>
    </xf>
    <xf numFmtId="0" fontId="11" fillId="3" borderId="2" xfId="0" applyFont="1" applyFill="1" applyBorder="1" applyAlignment="1">
      <alignment horizontal="center" wrapText="1"/>
    </xf>
    <xf numFmtId="14" fontId="11" fillId="3" borderId="2" xfId="0" applyNumberFormat="1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2" fillId="6" borderId="2" xfId="0" applyFont="1" applyFill="1" applyBorder="1"/>
    <xf numFmtId="0" fontId="12" fillId="0" borderId="0" xfId="0" applyFont="1"/>
    <xf numFmtId="14" fontId="12" fillId="2" borderId="2" xfId="0" applyNumberFormat="1" applyFont="1" applyFill="1" applyBorder="1"/>
    <xf numFmtId="0" fontId="12" fillId="4" borderId="0" xfId="0" applyFont="1" applyFill="1" applyBorder="1"/>
    <xf numFmtId="2" fontId="13" fillId="0" borderId="2" xfId="1" applyNumberFormat="1" applyFont="1" applyBorder="1" applyAlignment="1">
      <alignment horizontal="center" vertical="center"/>
    </xf>
    <xf numFmtId="0" fontId="13" fillId="0" borderId="2" xfId="1" applyFont="1" applyBorder="1" applyAlignment="1">
      <alignment vertical="center" wrapText="1"/>
    </xf>
    <xf numFmtId="1" fontId="13" fillId="0" borderId="2" xfId="1" applyNumberFormat="1" applyFont="1" applyBorder="1" applyAlignment="1">
      <alignment horizontal="center" vertical="center"/>
    </xf>
    <xf numFmtId="165" fontId="13" fillId="0" borderId="2" xfId="1" applyNumberFormat="1" applyFont="1" applyBorder="1" applyAlignment="1">
      <alignment horizontal="center" vertical="center"/>
    </xf>
    <xf numFmtId="2" fontId="13" fillId="0" borderId="2" xfId="1" applyNumberFormat="1" applyFont="1" applyBorder="1" applyAlignment="1">
      <alignment horizontal="center" vertical="top"/>
    </xf>
    <xf numFmtId="0" fontId="13" fillId="0" borderId="2" xfId="1" applyFont="1" applyBorder="1" applyAlignment="1">
      <alignment vertical="top" wrapText="1"/>
    </xf>
    <xf numFmtId="1" fontId="13" fillId="0" borderId="2" xfId="1" applyNumberFormat="1" applyFont="1" applyBorder="1" applyAlignment="1">
      <alignment horizontal="center" vertical="top"/>
    </xf>
    <xf numFmtId="0" fontId="14" fillId="0" borderId="2" xfId="1" applyFont="1" applyBorder="1" applyAlignment="1">
      <alignment horizontal="center"/>
    </xf>
    <xf numFmtId="2" fontId="14" fillId="0" borderId="2" xfId="1" applyNumberFormat="1" applyFont="1" applyBorder="1" applyAlignment="1">
      <alignment horizontal="center"/>
    </xf>
    <xf numFmtId="165" fontId="13" fillId="0" borderId="2" xfId="1" applyNumberFormat="1" applyFont="1" applyBorder="1" applyAlignment="1">
      <alignment horizontal="center" vertical="top"/>
    </xf>
    <xf numFmtId="165" fontId="14" fillId="0" borderId="2" xfId="1" applyNumberFormat="1" applyFont="1" applyBorder="1" applyAlignment="1">
      <alignment horizontal="center" vertical="top"/>
    </xf>
    <xf numFmtId="2" fontId="15" fillId="0" borderId="2" xfId="0" applyNumberFormat="1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top"/>
    </xf>
    <xf numFmtId="0" fontId="14" fillId="0" borderId="2" xfId="1" applyFont="1" applyBorder="1" applyAlignment="1">
      <alignment horizontal="right" vertical="center"/>
    </xf>
    <xf numFmtId="2" fontId="14" fillId="0" borderId="2" xfId="1" applyNumberFormat="1" applyFont="1" applyBorder="1" applyAlignment="1">
      <alignment horizontal="center" vertical="top"/>
    </xf>
    <xf numFmtId="2" fontId="12" fillId="0" borderId="2" xfId="0" applyNumberFormat="1" applyFont="1" applyBorder="1" applyAlignment="1">
      <alignment horizontal="center" vertical="center"/>
    </xf>
    <xf numFmtId="0" fontId="14" fillId="0" borderId="2" xfId="1" applyFont="1" applyBorder="1" applyAlignment="1">
      <alignment horizontal="right"/>
    </xf>
    <xf numFmtId="0" fontId="9" fillId="0" borderId="4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center" wrapText="1"/>
    </xf>
    <xf numFmtId="0" fontId="3" fillId="0" borderId="9" xfId="0" applyFont="1" applyBorder="1"/>
    <xf numFmtId="0" fontId="0" fillId="0" borderId="9" xfId="0" applyBorder="1"/>
    <xf numFmtId="0" fontId="0" fillId="0" borderId="8" xfId="0" applyBorder="1"/>
    <xf numFmtId="0" fontId="16" fillId="7" borderId="6" xfId="0" applyFont="1" applyFill="1" applyBorder="1" applyProtection="1">
      <protection locked="0"/>
    </xf>
    <xf numFmtId="0" fontId="12" fillId="4" borderId="5" xfId="0" applyFont="1" applyFill="1" applyBorder="1"/>
    <xf numFmtId="0" fontId="12" fillId="7" borderId="4" xfId="0" applyFont="1" applyFill="1" applyBorder="1" applyProtection="1">
      <protection locked="0"/>
    </xf>
    <xf numFmtId="0" fontId="12" fillId="7" borderId="10" xfId="0" applyFont="1" applyFill="1" applyBorder="1" applyProtection="1">
      <protection locked="0"/>
    </xf>
    <xf numFmtId="2" fontId="13" fillId="0" borderId="0" xfId="1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2" fontId="13" fillId="0" borderId="0" xfId="1" applyNumberFormat="1" applyFont="1" applyBorder="1" applyAlignment="1">
      <alignment horizontal="center" vertical="center"/>
    </xf>
    <xf numFmtId="2" fontId="14" fillId="0" borderId="0" xfId="1" applyNumberFormat="1" applyFont="1" applyBorder="1" applyAlignment="1">
      <alignment horizontal="center" vertical="top"/>
    </xf>
    <xf numFmtId="0" fontId="10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2" fillId="5" borderId="3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 wrapText="1"/>
    </xf>
    <xf numFmtId="0" fontId="12" fillId="0" borderId="4" xfId="0" applyFont="1" applyBorder="1" applyAlignment="1">
      <alignment wrapText="1"/>
    </xf>
    <xf numFmtId="0" fontId="13" fillId="0" borderId="8" xfId="0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/>
    </xf>
    <xf numFmtId="0" fontId="16" fillId="7" borderId="10" xfId="0" applyFont="1" applyFill="1" applyBorder="1" applyProtection="1">
      <protection locked="0"/>
    </xf>
    <xf numFmtId="2" fontId="2" fillId="0" borderId="0" xfId="0" applyNumberFormat="1" applyFont="1" applyFill="1" applyAlignment="1">
      <alignment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Z20"/>
  <sheetViews>
    <sheetView tabSelected="1" workbookViewId="0">
      <selection activeCell="G23" sqref="G23"/>
    </sheetView>
  </sheetViews>
  <sheetFormatPr defaultRowHeight="15"/>
  <cols>
    <col min="1" max="1" width="12.28515625" style="3" customWidth="1"/>
    <col min="2" max="2" width="16.85546875" style="3" customWidth="1"/>
    <col min="3" max="3" width="11.85546875" style="1" customWidth="1"/>
    <col min="4" max="4" width="31.85546875" style="3" customWidth="1"/>
    <col min="5" max="6" width="9.42578125" style="1" customWidth="1"/>
    <col min="7" max="7" width="15.7109375" style="2" customWidth="1"/>
    <col min="8" max="8" width="11.5703125" style="2" customWidth="1"/>
    <col min="9" max="9" width="9.140625" style="1" customWidth="1"/>
    <col min="10" max="10" width="12.28515625" style="1" customWidth="1"/>
    <col min="11" max="11" width="11.7109375" style="1" customWidth="1"/>
    <col min="12" max="936" width="9.140625" style="1" customWidth="1"/>
    <col min="937" max="1003" width="8.7109375" customWidth="1"/>
    <col min="1004" max="1027" width="11.5703125" customWidth="1"/>
  </cols>
  <sheetData>
    <row r="1" spans="1:936">
      <c r="A1" s="47"/>
      <c r="B1" s="47"/>
      <c r="C1" s="47"/>
      <c r="D1" s="47"/>
    </row>
    <row r="2" spans="1:936" ht="15.75">
      <c r="A2" s="10" t="s">
        <v>16</v>
      </c>
      <c r="B2" s="48" t="s">
        <v>19</v>
      </c>
      <c r="C2" s="49"/>
      <c r="D2" s="50"/>
      <c r="E2" s="11" t="s">
        <v>17</v>
      </c>
      <c r="F2" s="11"/>
      <c r="G2" s="12"/>
      <c r="H2" s="15"/>
      <c r="I2" s="13" t="s">
        <v>0</v>
      </c>
      <c r="J2" s="14">
        <v>45033</v>
      </c>
    </row>
    <row r="3" spans="1:936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</row>
    <row r="4" spans="1:936" ht="43.5">
      <c r="A4" s="34" t="s">
        <v>9</v>
      </c>
      <c r="B4" s="7" t="s">
        <v>10</v>
      </c>
      <c r="C4" s="7" t="s">
        <v>11</v>
      </c>
      <c r="D4" s="8" t="s">
        <v>18</v>
      </c>
      <c r="E4" s="8" t="s">
        <v>1</v>
      </c>
      <c r="F4" s="7" t="s">
        <v>12</v>
      </c>
      <c r="G4" s="7" t="s">
        <v>21</v>
      </c>
      <c r="H4" s="9" t="s">
        <v>20</v>
      </c>
      <c r="I4" s="8" t="s">
        <v>13</v>
      </c>
      <c r="J4" s="7" t="s">
        <v>14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</row>
    <row r="5" spans="1:936" ht="16.5" thickBot="1">
      <c r="A5" s="46"/>
      <c r="B5" s="33" t="s">
        <v>4</v>
      </c>
      <c r="C5" s="20" t="s">
        <v>25</v>
      </c>
      <c r="D5" s="21" t="s">
        <v>26</v>
      </c>
      <c r="E5" s="22" t="s">
        <v>31</v>
      </c>
      <c r="F5" s="18"/>
      <c r="G5" s="19">
        <v>415.2</v>
      </c>
      <c r="H5" s="20">
        <v>40.69</v>
      </c>
      <c r="I5" s="20">
        <v>19.11</v>
      </c>
      <c r="J5" s="20">
        <v>19.559999999999999</v>
      </c>
      <c r="L5" s="44"/>
      <c r="M5" s="43"/>
      <c r="N5" s="44"/>
    </row>
    <row r="6" spans="1:936" ht="15.75">
      <c r="A6" s="35"/>
      <c r="B6" s="39" t="s">
        <v>8</v>
      </c>
      <c r="C6" s="20" t="s">
        <v>27</v>
      </c>
      <c r="D6" s="52" t="s">
        <v>28</v>
      </c>
      <c r="E6" s="53" t="s">
        <v>32</v>
      </c>
      <c r="F6" s="16"/>
      <c r="G6" s="19">
        <v>60.4</v>
      </c>
      <c r="H6" s="54">
        <v>15</v>
      </c>
      <c r="I6" s="54">
        <v>0.1</v>
      </c>
      <c r="J6" s="54">
        <v>0</v>
      </c>
      <c r="L6" s="44"/>
      <c r="M6" s="43"/>
      <c r="N6" s="44"/>
    </row>
    <row r="7" spans="1:936" ht="15.75">
      <c r="A7" s="36"/>
      <c r="B7" s="40" t="s">
        <v>5</v>
      </c>
      <c r="C7" s="20"/>
      <c r="D7" s="21" t="s">
        <v>23</v>
      </c>
      <c r="E7" s="22">
        <v>40</v>
      </c>
      <c r="F7" s="16"/>
      <c r="G7" s="19">
        <v>93</v>
      </c>
      <c r="H7" s="20">
        <v>19.32</v>
      </c>
      <c r="I7" s="20">
        <v>3.04</v>
      </c>
      <c r="J7" s="25">
        <v>0.4</v>
      </c>
      <c r="L7" s="42"/>
      <c r="M7" s="43"/>
      <c r="N7" s="42"/>
    </row>
    <row r="8" spans="1:936" ht="15.75">
      <c r="A8" s="36"/>
      <c r="B8" s="41"/>
      <c r="C8" s="20" t="s">
        <v>29</v>
      </c>
      <c r="D8" s="21" t="s">
        <v>30</v>
      </c>
      <c r="E8" s="22">
        <v>100</v>
      </c>
      <c r="F8" s="16"/>
      <c r="G8" s="19">
        <v>44.4</v>
      </c>
      <c r="H8" s="25">
        <v>9.8000000000000007</v>
      </c>
      <c r="I8" s="25">
        <v>0.4</v>
      </c>
      <c r="J8" s="25">
        <v>0.4</v>
      </c>
      <c r="L8" s="42"/>
      <c r="M8" s="43"/>
      <c r="N8" s="42"/>
    </row>
    <row r="9" spans="1:936" ht="15.75">
      <c r="A9" s="36"/>
      <c r="B9" s="41"/>
      <c r="C9" s="20"/>
      <c r="D9" s="21"/>
      <c r="E9" s="22"/>
      <c r="F9" s="16"/>
      <c r="G9" s="19"/>
      <c r="H9" s="25"/>
      <c r="I9" s="25"/>
      <c r="J9" s="25"/>
      <c r="L9" s="42"/>
      <c r="M9" s="43"/>
      <c r="N9" s="42"/>
    </row>
    <row r="10" spans="1:936" ht="16.5" thickBot="1">
      <c r="A10" s="37"/>
      <c r="B10" s="38"/>
      <c r="C10" s="20"/>
      <c r="D10" s="32" t="s">
        <v>2</v>
      </c>
      <c r="E10" s="23">
        <v>560</v>
      </c>
      <c r="F10" s="24">
        <v>80</v>
      </c>
      <c r="G10" s="26">
        <v>613.1</v>
      </c>
      <c r="H10" s="23">
        <f>SUM(H5:H8)</f>
        <v>84.809999999999988</v>
      </c>
      <c r="I10" s="23">
        <f>SUM(I5:I8)</f>
        <v>22.65</v>
      </c>
      <c r="J10" s="23">
        <f>SUM(J5:J8)</f>
        <v>20.359999999999996</v>
      </c>
      <c r="L10" s="42"/>
      <c r="M10" s="43"/>
      <c r="N10" s="42"/>
    </row>
    <row r="11" spans="1:936" ht="15.75">
      <c r="A11" s="37"/>
      <c r="B11" s="55"/>
      <c r="C11" s="20"/>
      <c r="D11" s="32"/>
      <c r="E11" s="23"/>
      <c r="F11" s="24"/>
      <c r="G11" s="26"/>
      <c r="H11" s="23"/>
      <c r="I11" s="23"/>
      <c r="J11" s="23"/>
      <c r="L11" s="42"/>
      <c r="M11" s="43"/>
      <c r="N11" s="42"/>
    </row>
    <row r="12" spans="1:936" ht="15.75">
      <c r="A12" s="51" t="s">
        <v>15</v>
      </c>
      <c r="B12" s="4" t="s">
        <v>3</v>
      </c>
      <c r="C12" s="20" t="s">
        <v>33</v>
      </c>
      <c r="D12" s="21" t="s">
        <v>34</v>
      </c>
      <c r="E12" s="22">
        <v>100</v>
      </c>
      <c r="F12" s="31"/>
      <c r="G12" s="20">
        <v>156.30000000000001</v>
      </c>
      <c r="H12" s="20">
        <v>1.7</v>
      </c>
      <c r="I12" s="20">
        <v>0.8</v>
      </c>
      <c r="J12" s="20">
        <v>0.1</v>
      </c>
      <c r="L12" s="42"/>
      <c r="M12" s="43"/>
      <c r="N12" s="42"/>
    </row>
    <row r="13" spans="1:936" ht="31.5">
      <c r="A13" s="51"/>
      <c r="B13" s="4" t="s">
        <v>6</v>
      </c>
      <c r="C13" s="18" t="s">
        <v>35</v>
      </c>
      <c r="D13" s="17" t="s">
        <v>36</v>
      </c>
      <c r="E13" s="18" t="s">
        <v>38</v>
      </c>
      <c r="F13" s="20"/>
      <c r="G13" s="16">
        <v>135.63999999999999</v>
      </c>
      <c r="H13" s="27">
        <v>11.49</v>
      </c>
      <c r="I13" s="27">
        <v>2.42</v>
      </c>
      <c r="J13" s="27">
        <v>7</v>
      </c>
      <c r="L13" s="45"/>
      <c r="M13" s="43"/>
      <c r="N13" s="45"/>
    </row>
    <row r="14" spans="1:936" ht="15.75">
      <c r="A14" s="51"/>
      <c r="B14" s="4" t="s">
        <v>7</v>
      </c>
      <c r="C14" s="25" t="s">
        <v>25</v>
      </c>
      <c r="D14" s="21" t="s">
        <v>26</v>
      </c>
      <c r="E14" s="22" t="s">
        <v>39</v>
      </c>
      <c r="F14" s="16"/>
      <c r="G14" s="16">
        <v>142.79</v>
      </c>
      <c r="H14" s="28">
        <v>47.47</v>
      </c>
      <c r="I14" s="28">
        <v>22.3</v>
      </c>
      <c r="J14" s="28">
        <v>22.82</v>
      </c>
    </row>
    <row r="15" spans="1:936" ht="31.5">
      <c r="A15" s="51"/>
      <c r="B15" s="4" t="s">
        <v>8</v>
      </c>
      <c r="C15" s="25" t="s">
        <v>24</v>
      </c>
      <c r="D15" s="21" t="s">
        <v>37</v>
      </c>
      <c r="E15" s="18">
        <v>200</v>
      </c>
      <c r="F15" s="20"/>
      <c r="G15" s="20">
        <v>62.12</v>
      </c>
      <c r="H15" s="27">
        <v>15.42</v>
      </c>
      <c r="I15" s="27">
        <v>0.16</v>
      </c>
      <c r="J15" s="27">
        <v>0.04</v>
      </c>
    </row>
    <row r="16" spans="1:936" ht="15.75">
      <c r="A16" s="51"/>
      <c r="B16" s="4" t="s">
        <v>5</v>
      </c>
      <c r="C16" s="20"/>
      <c r="D16" s="21" t="s">
        <v>23</v>
      </c>
      <c r="E16" s="22">
        <v>30</v>
      </c>
      <c r="F16" s="20"/>
      <c r="G16" s="20">
        <v>70.14</v>
      </c>
      <c r="H16" s="20">
        <v>14.49</v>
      </c>
      <c r="I16" s="20">
        <v>2.37</v>
      </c>
      <c r="J16" s="25">
        <v>0.3</v>
      </c>
    </row>
    <row r="17" spans="1:10" ht="15.75">
      <c r="A17" s="51"/>
      <c r="B17" s="4"/>
      <c r="C17" s="20"/>
      <c r="D17" s="21" t="s">
        <v>22</v>
      </c>
      <c r="E17" s="22">
        <v>50</v>
      </c>
      <c r="F17" s="20"/>
      <c r="G17" s="20">
        <v>97.92</v>
      </c>
      <c r="H17" s="20">
        <v>19.829999999999998</v>
      </c>
      <c r="I17" s="20">
        <v>3.3</v>
      </c>
      <c r="J17" s="20">
        <v>0.6</v>
      </c>
    </row>
    <row r="18" spans="1:10" ht="15.75">
      <c r="C18" s="20"/>
      <c r="D18" s="21"/>
      <c r="E18" s="22"/>
      <c r="F18" s="20"/>
      <c r="G18" s="20">
        <f t="shared" ref="G18" si="0">F18*4+E18*9+D18*4</f>
        <v>0</v>
      </c>
      <c r="H18" s="25"/>
      <c r="I18" s="25"/>
      <c r="J18" s="25"/>
    </row>
    <row r="19" spans="1:10" ht="15.75">
      <c r="C19" s="29"/>
      <c r="D19" s="29" t="s">
        <v>2</v>
      </c>
      <c r="E19" s="23">
        <v>915</v>
      </c>
      <c r="F19" s="24">
        <v>80</v>
      </c>
      <c r="G19" s="30">
        <v>613.1</v>
      </c>
      <c r="H19" s="24">
        <f>SUM(H12:H18)</f>
        <v>110.39999999999999</v>
      </c>
      <c r="I19" s="24">
        <f>SUM(I12:I18)</f>
        <v>31.35</v>
      </c>
      <c r="J19" s="24">
        <f>SUM(J12:J18)</f>
        <v>30.860000000000003</v>
      </c>
    </row>
    <row r="20" spans="1:10">
      <c r="G20" s="56"/>
    </row>
  </sheetData>
  <mergeCells count="3">
    <mergeCell ref="A1:D1"/>
    <mergeCell ref="B2:D2"/>
    <mergeCell ref="A12:A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2021-10-15T13:55:14Z</dcterms:created>
  <dcterms:modified xsi:type="dcterms:W3CDTF">2023-04-13T19:33:31Z</dcterms:modified>
</cp:coreProperties>
</file>